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les\Fin Comm\Town Meeting Use of Reserves\FY22\"/>
    </mc:Choice>
  </mc:AlternateContent>
  <bookViews>
    <workbookView xWindow="120" yWindow="480" windowWidth="15180" windowHeight="8928"/>
  </bookViews>
  <sheets>
    <sheet name="10-14-2021" sheetId="3" r:id="rId1"/>
  </sheets>
  <definedNames>
    <definedName name="_xlnm.Print_Area" localSheetId="0">'10-14-2021'!$A$1:$K$48</definedName>
  </definedNames>
  <calcPr calcId="162913"/>
</workbook>
</file>

<file path=xl/calcChain.xml><?xml version="1.0" encoding="utf-8"?>
<calcChain xmlns="http://schemas.openxmlformats.org/spreadsheetml/2006/main">
  <c r="I40" i="3" l="1"/>
  <c r="F40" i="3" l="1"/>
  <c r="E40" i="3"/>
  <c r="D40" i="3"/>
  <c r="K40" i="3" l="1"/>
  <c r="G40" i="3" l="1"/>
  <c r="H40" i="3"/>
  <c r="J40" i="3"/>
  <c r="C40" i="3" l="1"/>
</calcChain>
</file>

<file path=xl/sharedStrings.xml><?xml version="1.0" encoding="utf-8"?>
<sst xmlns="http://schemas.openxmlformats.org/spreadsheetml/2006/main" count="54" uniqueCount="50">
  <si>
    <t>Date of Meeting</t>
  </si>
  <si>
    <t>Free Cash</t>
  </si>
  <si>
    <t>Remaining</t>
  </si>
  <si>
    <t>Appropriations From</t>
  </si>
  <si>
    <t>Stabilization</t>
  </si>
  <si>
    <t xml:space="preserve">Free Cash = Unrestricted funds from operations of the previous fiscal year that are certified by the </t>
  </si>
  <si>
    <t xml:space="preserve">Director of Accounts as available appropriation. Remaining funds include unexpended free cash from </t>
  </si>
  <si>
    <t>the previous year, receipts in excess of estimates shown on the tax recap, and unspent appropriations.</t>
  </si>
  <si>
    <t xml:space="preserve">Stabilization Fund = A fund designed to accumulate amounts for capital and other future spending </t>
  </si>
  <si>
    <t>purposes, although it may be appropriated for any lawful purpose.</t>
  </si>
  <si>
    <t>Free Cash &amp; Reserves</t>
  </si>
  <si>
    <t>Earnings</t>
  </si>
  <si>
    <t>Town</t>
  </si>
  <si>
    <t>Capital</t>
  </si>
  <si>
    <t>Description</t>
  </si>
  <si>
    <t>Art #</t>
  </si>
  <si>
    <t>Balance before meeting</t>
  </si>
  <si>
    <t>Retained</t>
  </si>
  <si>
    <t>Cannabis</t>
  </si>
  <si>
    <t>Impact Fee</t>
  </si>
  <si>
    <t xml:space="preserve">WPCF </t>
  </si>
  <si>
    <t>Airport</t>
  </si>
  <si>
    <t>STM</t>
  </si>
  <si>
    <t>add Sep Int</t>
  </si>
  <si>
    <t>PY Bill WPCF</t>
  </si>
  <si>
    <t>FY22 Fin Comm Budget</t>
  </si>
  <si>
    <t>PEG</t>
  </si>
  <si>
    <t>Access</t>
  </si>
  <si>
    <t>(RRA)</t>
  </si>
  <si>
    <t>PEG Access Funds to MCTV</t>
  </si>
  <si>
    <t>Montague City Road Flooding</t>
  </si>
  <si>
    <t>Sewer Camera</t>
  </si>
  <si>
    <t>WPCF Capital Stabilization Fund</t>
  </si>
  <si>
    <t>COA Siding</t>
  </si>
  <si>
    <t>Airport partial Reimb Town</t>
  </si>
  <si>
    <t xml:space="preserve">Town </t>
  </si>
  <si>
    <t>General</t>
  </si>
  <si>
    <t>5th St Pedestrian Bridget</t>
  </si>
  <si>
    <t>Substance Abuse Prevention</t>
  </si>
  <si>
    <t>FY22 Dispatch Budget</t>
  </si>
  <si>
    <t>FB Res/d</t>
  </si>
  <si>
    <t xml:space="preserve">for </t>
  </si>
  <si>
    <t>Excl. Debt</t>
  </si>
  <si>
    <t>Move Bond Premium to CPF</t>
  </si>
  <si>
    <t>Free Cash to Reserves</t>
  </si>
  <si>
    <t>Existing</t>
  </si>
  <si>
    <t>Article</t>
  </si>
  <si>
    <t>Balances</t>
  </si>
  <si>
    <t>Park/Rec Phones (likely to be</t>
  </si>
  <si>
    <t>removed)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</si>
</sst>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u val="singleAccounting"/>
      <sz val="11"/>
      <name val="Arial"/>
      <family val="2"/>
    </font>
    <font>
      <b/>
      <sz val="11"/>
      <name val="Arial"/>
      <family val="2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43" fontId="2" fillId="0" borderId="0" xfId="1" applyFont="1"/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0" fontId="0" fillId="0" borderId="0" xfId="0" applyAlignment="1">
      <alignment horizontal="center"/>
    </xf>
    <xf numFmtId="14" fontId="4" fillId="0" borderId="0" xfId="0" applyNumberFormat="1" applyFont="1" applyFill="1"/>
    <xf numFmtId="164" fontId="2" fillId="0" borderId="0" xfId="1" applyNumberFormat="1" applyFont="1"/>
    <xf numFmtId="164" fontId="2" fillId="0" borderId="0" xfId="1" applyNumberFormat="1" applyFont="1" applyFill="1"/>
    <xf numFmtId="164" fontId="2" fillId="0" borderId="1" xfId="1" applyNumberFormat="1" applyFont="1" applyBorder="1"/>
    <xf numFmtId="164" fontId="2" fillId="2" borderId="0" xfId="1" applyNumberFormat="1" applyFont="1" applyFill="1"/>
    <xf numFmtId="0" fontId="0" fillId="2" borderId="0" xfId="0" applyFill="1"/>
    <xf numFmtId="43" fontId="5" fillId="0" borderId="0" xfId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workbookViewId="0">
      <pane ySplit="8" topLeftCell="A23" activePane="bottomLeft" state="frozen"/>
      <selection pane="bottomLeft" activeCell="C31" sqref="C31"/>
    </sheetView>
  </sheetViews>
  <sheetFormatPr defaultRowHeight="13.2" x14ac:dyDescent="0.25"/>
  <cols>
    <col min="1" max="1" width="6.88671875" style="6" customWidth="1"/>
    <col min="2" max="2" width="31.44140625" customWidth="1"/>
    <col min="3" max="11" width="11.5546875" customWidth="1"/>
  </cols>
  <sheetData>
    <row r="1" spans="1:12" ht="13.8" x14ac:dyDescent="0.25">
      <c r="A1" s="4"/>
      <c r="B1" s="1"/>
      <c r="C1" s="2"/>
      <c r="D1" s="2"/>
      <c r="E1" s="2"/>
      <c r="F1" s="2"/>
      <c r="G1" s="2"/>
      <c r="H1" s="2"/>
      <c r="I1" s="2"/>
      <c r="J1" s="2"/>
      <c r="K1" s="2"/>
    </row>
    <row r="2" spans="1:12" ht="22.8" x14ac:dyDescent="0.4">
      <c r="A2" s="13" t="s">
        <v>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2" ht="22.8" x14ac:dyDescent="0.4">
      <c r="A3" s="13" t="s">
        <v>10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2" ht="13.8" x14ac:dyDescent="0.25">
      <c r="A4" s="4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2" ht="13.8" x14ac:dyDescent="0.25">
      <c r="A5" s="4"/>
      <c r="B5" s="1" t="s">
        <v>0</v>
      </c>
      <c r="C5" s="7">
        <v>44483</v>
      </c>
      <c r="D5" s="7"/>
      <c r="E5" s="7"/>
      <c r="F5" s="7"/>
      <c r="G5" s="7"/>
      <c r="H5" s="2"/>
      <c r="I5" s="2"/>
      <c r="J5" s="2"/>
      <c r="K5" s="2"/>
    </row>
    <row r="6" spans="1:12" ht="13.8" x14ac:dyDescent="0.25">
      <c r="A6" s="4"/>
      <c r="B6" s="1"/>
      <c r="C6" s="3"/>
      <c r="D6" s="3" t="s">
        <v>20</v>
      </c>
      <c r="E6" s="3" t="s">
        <v>21</v>
      </c>
      <c r="F6" s="3" t="s">
        <v>26</v>
      </c>
      <c r="G6" s="3" t="s">
        <v>40</v>
      </c>
      <c r="H6" s="3" t="s">
        <v>45</v>
      </c>
      <c r="I6" s="3" t="s">
        <v>35</v>
      </c>
      <c r="J6" s="3" t="s">
        <v>12</v>
      </c>
      <c r="K6" s="3" t="s">
        <v>18</v>
      </c>
    </row>
    <row r="7" spans="1:12" ht="13.8" x14ac:dyDescent="0.25">
      <c r="A7" s="4"/>
      <c r="B7" s="1"/>
      <c r="C7" s="3"/>
      <c r="D7" s="3" t="s">
        <v>17</v>
      </c>
      <c r="E7" s="3" t="s">
        <v>17</v>
      </c>
      <c r="F7" s="3" t="s">
        <v>27</v>
      </c>
      <c r="G7" s="3" t="s">
        <v>41</v>
      </c>
      <c r="H7" s="3" t="s">
        <v>46</v>
      </c>
      <c r="I7" s="3" t="s">
        <v>36</v>
      </c>
      <c r="J7" s="3" t="s">
        <v>13</v>
      </c>
      <c r="K7" s="3" t="s">
        <v>19</v>
      </c>
    </row>
    <row r="8" spans="1:12" ht="15.6" x14ac:dyDescent="0.4">
      <c r="A8" s="4" t="s">
        <v>15</v>
      </c>
      <c r="B8" s="1" t="s">
        <v>14</v>
      </c>
      <c r="C8" s="5" t="s">
        <v>1</v>
      </c>
      <c r="D8" s="5" t="s">
        <v>11</v>
      </c>
      <c r="E8" s="5" t="s">
        <v>11</v>
      </c>
      <c r="F8" s="5" t="s">
        <v>28</v>
      </c>
      <c r="G8" s="5" t="s">
        <v>42</v>
      </c>
      <c r="H8" s="5" t="s">
        <v>47</v>
      </c>
      <c r="I8" s="5" t="s">
        <v>4</v>
      </c>
      <c r="J8" s="5" t="s">
        <v>4</v>
      </c>
      <c r="K8" s="5" t="s">
        <v>4</v>
      </c>
    </row>
    <row r="9" spans="1:12" ht="13.8" x14ac:dyDescent="0.25">
      <c r="A9" s="4"/>
      <c r="B9" s="1"/>
      <c r="C9" s="8"/>
      <c r="D9" s="8"/>
      <c r="E9" s="8"/>
      <c r="F9" s="8"/>
      <c r="G9" s="8"/>
      <c r="H9" s="8"/>
      <c r="I9" s="8"/>
      <c r="J9" s="8"/>
      <c r="K9" s="8"/>
    </row>
    <row r="10" spans="1:12" ht="13.8" x14ac:dyDescent="0.25">
      <c r="A10" s="4" t="s">
        <v>22</v>
      </c>
      <c r="B10" s="1" t="s">
        <v>16</v>
      </c>
      <c r="C10" s="8">
        <v>1300210</v>
      </c>
      <c r="D10" s="8">
        <v>252584</v>
      </c>
      <c r="E10" s="8">
        <v>29377</v>
      </c>
      <c r="F10" s="8">
        <v>12500</v>
      </c>
      <c r="G10" s="9">
        <v>7719.12</v>
      </c>
      <c r="H10" s="9">
        <v>24314</v>
      </c>
      <c r="I10" s="11">
        <v>1130136</v>
      </c>
      <c r="J10" s="11">
        <v>1313411</v>
      </c>
      <c r="K10" s="11">
        <v>115349</v>
      </c>
      <c r="L10" s="12" t="s">
        <v>23</v>
      </c>
    </row>
    <row r="11" spans="1:12" ht="13.8" x14ac:dyDescent="0.25">
      <c r="A11" s="4"/>
      <c r="B11" s="1"/>
      <c r="C11" s="8"/>
      <c r="D11" s="8"/>
      <c r="E11" s="8"/>
      <c r="F11" s="8"/>
      <c r="G11" s="8"/>
      <c r="H11" s="8"/>
      <c r="I11" s="8"/>
      <c r="J11" s="8"/>
      <c r="K11" s="8"/>
    </row>
    <row r="12" spans="1:12" ht="13.8" x14ac:dyDescent="0.25">
      <c r="A12" s="4">
        <v>2</v>
      </c>
      <c r="B12" s="1" t="s">
        <v>24</v>
      </c>
      <c r="C12" s="8"/>
      <c r="D12" s="8">
        <v>-13368</v>
      </c>
      <c r="E12" s="8"/>
      <c r="F12" s="8"/>
      <c r="G12" s="8"/>
      <c r="H12" s="8"/>
      <c r="I12" s="8"/>
      <c r="J12" s="8"/>
      <c r="K12" s="8"/>
    </row>
    <row r="13" spans="1:12" ht="13.8" x14ac:dyDescent="0.25">
      <c r="A13" s="4"/>
      <c r="B13" s="1"/>
      <c r="C13" s="8"/>
      <c r="D13" s="8"/>
      <c r="E13" s="8"/>
      <c r="F13" s="8"/>
      <c r="G13" s="8"/>
      <c r="H13" s="8"/>
      <c r="I13" s="8"/>
      <c r="J13" s="8"/>
      <c r="K13" s="8"/>
    </row>
    <row r="14" spans="1:12" ht="13.8" x14ac:dyDescent="0.25">
      <c r="A14" s="4">
        <v>3</v>
      </c>
      <c r="B14" s="1" t="s">
        <v>25</v>
      </c>
      <c r="C14" s="8">
        <v>-1300</v>
      </c>
      <c r="D14" s="8"/>
      <c r="E14" s="8"/>
      <c r="F14" s="8"/>
      <c r="G14" s="8"/>
      <c r="H14" s="8"/>
      <c r="I14" s="8"/>
      <c r="J14" s="8"/>
      <c r="K14" s="8"/>
    </row>
    <row r="15" spans="1:12" ht="13.8" x14ac:dyDescent="0.25">
      <c r="A15" s="4"/>
      <c r="B15" s="1"/>
      <c r="C15" s="8"/>
      <c r="D15" s="8"/>
      <c r="E15" s="8"/>
      <c r="F15" s="8"/>
      <c r="G15" s="8"/>
      <c r="H15" s="8"/>
      <c r="I15" s="8"/>
      <c r="J15" s="8"/>
      <c r="K15" s="8"/>
    </row>
    <row r="16" spans="1:12" ht="13.8" x14ac:dyDescent="0.25">
      <c r="A16" s="4">
        <v>5</v>
      </c>
      <c r="B16" s="1" t="s">
        <v>43</v>
      </c>
      <c r="C16" s="8"/>
      <c r="D16" s="8"/>
      <c r="E16" s="8"/>
      <c r="F16" s="8"/>
      <c r="G16" s="8">
        <v>-7719</v>
      </c>
      <c r="H16" s="8"/>
      <c r="I16" s="8"/>
      <c r="J16" s="8"/>
      <c r="K16" s="8"/>
    </row>
    <row r="17" spans="1:11" ht="13.8" x14ac:dyDescent="0.25">
      <c r="A17" s="4"/>
      <c r="B17" s="1"/>
      <c r="C17" s="8"/>
      <c r="D17" s="8"/>
      <c r="E17" s="8"/>
      <c r="F17" s="8"/>
      <c r="G17" s="8"/>
      <c r="H17" s="8"/>
      <c r="I17" s="8"/>
      <c r="J17" s="8"/>
      <c r="K17" s="8"/>
    </row>
    <row r="18" spans="1:11" ht="13.8" x14ac:dyDescent="0.25">
      <c r="A18" s="4">
        <v>6</v>
      </c>
      <c r="B18" s="1" t="s">
        <v>29</v>
      </c>
      <c r="C18" s="8"/>
      <c r="D18" s="8"/>
      <c r="E18" s="8"/>
      <c r="F18" s="8">
        <v>-12500</v>
      </c>
      <c r="G18" s="8"/>
      <c r="H18" s="8"/>
      <c r="I18" s="8"/>
      <c r="J18" s="8"/>
      <c r="K18" s="8"/>
    </row>
    <row r="19" spans="1:11" ht="13.8" x14ac:dyDescent="0.25">
      <c r="A19" s="4"/>
      <c r="B19" s="1"/>
      <c r="C19" s="8"/>
      <c r="D19" s="8"/>
      <c r="E19" s="8"/>
      <c r="F19" s="8"/>
      <c r="G19" s="8"/>
      <c r="H19" s="8"/>
      <c r="I19" s="8"/>
      <c r="J19" s="8"/>
      <c r="K19" s="8"/>
    </row>
    <row r="20" spans="1:11" ht="13.8" x14ac:dyDescent="0.25">
      <c r="A20" s="4">
        <v>7</v>
      </c>
      <c r="B20" s="1" t="s">
        <v>30</v>
      </c>
      <c r="C20" s="8">
        <v>-135000</v>
      </c>
      <c r="D20" s="8"/>
      <c r="E20" s="8"/>
      <c r="F20" s="8"/>
      <c r="G20" s="8"/>
      <c r="H20" s="8"/>
      <c r="I20" s="8"/>
      <c r="J20" s="8"/>
      <c r="K20" s="8"/>
    </row>
    <row r="21" spans="1:11" ht="13.8" x14ac:dyDescent="0.25">
      <c r="A21" s="4"/>
      <c r="B21" s="1"/>
      <c r="C21" s="8"/>
      <c r="D21" s="8"/>
      <c r="E21" s="8"/>
      <c r="F21" s="8"/>
      <c r="G21" s="8"/>
      <c r="H21" s="8"/>
      <c r="I21" s="8"/>
      <c r="J21" s="8"/>
      <c r="K21" s="8"/>
    </row>
    <row r="22" spans="1:11" ht="13.8" x14ac:dyDescent="0.25">
      <c r="A22" s="4">
        <v>8</v>
      </c>
      <c r="B22" s="1" t="s">
        <v>31</v>
      </c>
      <c r="C22" s="8">
        <v>-114832</v>
      </c>
      <c r="D22" s="8"/>
      <c r="E22" s="8"/>
      <c r="F22" s="8"/>
      <c r="G22" s="8"/>
      <c r="H22" s="8"/>
      <c r="I22" s="8"/>
      <c r="J22" s="8"/>
      <c r="K22" s="8"/>
    </row>
    <row r="23" spans="1:11" ht="13.8" x14ac:dyDescent="0.25">
      <c r="A23" s="4"/>
      <c r="B23" s="1"/>
      <c r="C23" s="8"/>
      <c r="D23" s="8"/>
      <c r="E23" s="8"/>
      <c r="F23" s="8"/>
      <c r="G23" s="8"/>
      <c r="H23" s="8"/>
      <c r="I23" s="8"/>
      <c r="J23" s="8"/>
      <c r="K23" s="8"/>
    </row>
    <row r="24" spans="1:11" ht="13.8" x14ac:dyDescent="0.25">
      <c r="A24" s="4">
        <v>9</v>
      </c>
      <c r="B24" s="1" t="s">
        <v>32</v>
      </c>
      <c r="C24" s="9"/>
      <c r="D24" s="9">
        <v>-200000</v>
      </c>
      <c r="E24" s="9"/>
      <c r="F24" s="9"/>
      <c r="G24" s="8"/>
      <c r="H24" s="8"/>
      <c r="I24" s="8"/>
      <c r="J24" s="8"/>
      <c r="K24" s="9"/>
    </row>
    <row r="25" spans="1:11" ht="13.8" x14ac:dyDescent="0.25">
      <c r="A25" s="4"/>
      <c r="B25" s="1"/>
      <c r="C25" s="9"/>
      <c r="D25" s="9"/>
      <c r="E25" s="9"/>
      <c r="F25" s="9"/>
      <c r="G25" s="8"/>
      <c r="H25" s="8"/>
      <c r="I25" s="8"/>
      <c r="J25" s="8"/>
      <c r="K25" s="9"/>
    </row>
    <row r="26" spans="1:11" ht="13.8" x14ac:dyDescent="0.25">
      <c r="A26" s="4">
        <v>10</v>
      </c>
      <c r="B26" s="1" t="s">
        <v>44</v>
      </c>
      <c r="C26" s="9">
        <v>-500000</v>
      </c>
      <c r="D26" s="9"/>
      <c r="E26" s="9"/>
      <c r="F26" s="9"/>
      <c r="G26" s="8"/>
      <c r="H26" s="8"/>
      <c r="I26" s="8"/>
      <c r="J26" s="8">
        <v>250000</v>
      </c>
      <c r="K26" s="9"/>
    </row>
    <row r="27" spans="1:11" ht="13.8" x14ac:dyDescent="0.25">
      <c r="A27" s="4"/>
      <c r="B27" s="1"/>
      <c r="C27" s="9"/>
      <c r="D27" s="9"/>
      <c r="E27" s="9"/>
      <c r="F27" s="9"/>
      <c r="G27" s="8"/>
      <c r="H27" s="8"/>
      <c r="I27" s="8"/>
      <c r="J27" s="8"/>
      <c r="K27" s="9"/>
    </row>
    <row r="28" spans="1:11" ht="13.8" x14ac:dyDescent="0.25">
      <c r="A28" s="4">
        <v>11</v>
      </c>
      <c r="B28" s="1" t="s">
        <v>34</v>
      </c>
      <c r="C28" s="9"/>
      <c r="D28" s="9"/>
      <c r="E28" s="9">
        <v>-12000</v>
      </c>
      <c r="F28" s="9"/>
      <c r="G28" s="8"/>
      <c r="H28" s="8"/>
      <c r="I28" s="8"/>
      <c r="J28" s="8"/>
      <c r="K28" s="9"/>
    </row>
    <row r="29" spans="1:11" ht="13.8" x14ac:dyDescent="0.25">
      <c r="A29" s="4"/>
      <c r="B29" s="1"/>
      <c r="C29" s="9"/>
      <c r="D29" s="9"/>
      <c r="E29" s="9"/>
      <c r="F29" s="9"/>
      <c r="G29" s="8"/>
      <c r="H29" s="8"/>
      <c r="I29" s="8"/>
      <c r="J29" s="8"/>
      <c r="K29" s="9"/>
    </row>
    <row r="30" spans="1:11" ht="13.8" x14ac:dyDescent="0.25">
      <c r="A30" s="4">
        <v>12</v>
      </c>
      <c r="B30" s="1" t="s">
        <v>33</v>
      </c>
      <c r="C30" s="9">
        <v>-39886</v>
      </c>
      <c r="D30" s="9"/>
      <c r="E30" s="9"/>
      <c r="F30" s="9"/>
      <c r="G30" s="8"/>
      <c r="H30" s="8">
        <v>-24314</v>
      </c>
      <c r="I30" s="8"/>
      <c r="J30" s="8"/>
      <c r="K30" s="9"/>
    </row>
    <row r="31" spans="1:11" ht="13.8" x14ac:dyDescent="0.25">
      <c r="A31" s="4"/>
      <c r="B31" s="1"/>
      <c r="C31" s="9"/>
      <c r="D31" s="9"/>
      <c r="E31" s="9"/>
      <c r="F31" s="9"/>
      <c r="G31" s="8"/>
      <c r="H31" s="8"/>
      <c r="I31" s="8"/>
      <c r="J31" s="8"/>
      <c r="K31" s="9"/>
    </row>
    <row r="32" spans="1:11" ht="13.8" x14ac:dyDescent="0.25">
      <c r="A32" s="4">
        <v>13</v>
      </c>
      <c r="B32" s="1" t="s">
        <v>37</v>
      </c>
      <c r="C32" s="9">
        <v>-100000</v>
      </c>
      <c r="D32" s="9"/>
      <c r="E32" s="9"/>
      <c r="F32" s="9"/>
      <c r="G32" s="8"/>
      <c r="H32" s="8"/>
      <c r="I32" s="8"/>
      <c r="J32" s="8"/>
      <c r="K32" s="9"/>
    </row>
    <row r="33" spans="1:11" ht="13.8" x14ac:dyDescent="0.25">
      <c r="A33" s="4"/>
      <c r="B33" s="1"/>
      <c r="C33" s="9"/>
      <c r="D33" s="9"/>
      <c r="E33" s="9"/>
      <c r="F33" s="9"/>
      <c r="G33" s="8"/>
      <c r="H33" s="8"/>
      <c r="I33" s="8"/>
      <c r="J33" s="8"/>
      <c r="K33" s="9"/>
    </row>
    <row r="34" spans="1:11" ht="13.8" x14ac:dyDescent="0.25">
      <c r="A34" s="4">
        <v>14</v>
      </c>
      <c r="B34" s="1" t="s">
        <v>38</v>
      </c>
      <c r="C34" s="9"/>
      <c r="D34" s="9"/>
      <c r="E34" s="9"/>
      <c r="F34" s="9"/>
      <c r="G34" s="8"/>
      <c r="H34" s="8"/>
      <c r="I34" s="8"/>
      <c r="J34" s="8"/>
      <c r="K34" s="9">
        <v>-50000</v>
      </c>
    </row>
    <row r="35" spans="1:11" ht="13.8" x14ac:dyDescent="0.25">
      <c r="A35" s="4"/>
      <c r="B35" s="1"/>
      <c r="C35" s="9"/>
      <c r="D35" s="9"/>
      <c r="E35" s="9"/>
      <c r="F35" s="9"/>
      <c r="G35" s="8"/>
      <c r="H35" s="8"/>
      <c r="I35" s="8"/>
      <c r="J35" s="8"/>
      <c r="K35" s="9"/>
    </row>
    <row r="36" spans="1:11" ht="13.8" x14ac:dyDescent="0.25">
      <c r="A36" s="4">
        <v>15</v>
      </c>
      <c r="B36" s="1" t="s">
        <v>39</v>
      </c>
      <c r="C36" s="9">
        <v>-29000</v>
      </c>
      <c r="D36" s="9"/>
      <c r="E36" s="9"/>
      <c r="F36" s="9"/>
      <c r="G36" s="8"/>
      <c r="H36" s="8"/>
      <c r="I36" s="8"/>
      <c r="J36" s="8"/>
      <c r="K36" s="9"/>
    </row>
    <row r="37" spans="1:11" ht="13.8" x14ac:dyDescent="0.25">
      <c r="A37" s="4"/>
      <c r="B37" s="1"/>
      <c r="C37" s="9"/>
      <c r="D37" s="9"/>
      <c r="E37" s="9"/>
      <c r="F37" s="9"/>
      <c r="G37" s="8"/>
      <c r="H37" s="8"/>
      <c r="I37" s="8"/>
      <c r="J37" s="8"/>
      <c r="K37" s="9"/>
    </row>
    <row r="38" spans="1:11" ht="13.8" x14ac:dyDescent="0.25">
      <c r="A38" s="4">
        <v>16</v>
      </c>
      <c r="B38" s="1" t="s">
        <v>48</v>
      </c>
      <c r="C38" s="9">
        <v>-600</v>
      </c>
      <c r="D38" s="9"/>
      <c r="E38" s="9"/>
      <c r="F38" s="9"/>
      <c r="G38" s="8"/>
      <c r="H38" s="8"/>
      <c r="I38" s="8"/>
      <c r="J38" s="8"/>
      <c r="K38" s="9"/>
    </row>
    <row r="39" spans="1:11" ht="13.8" x14ac:dyDescent="0.25">
      <c r="A39" s="4"/>
      <c r="B39" s="1" t="s">
        <v>49</v>
      </c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3.8" x14ac:dyDescent="0.25">
      <c r="A40" s="4"/>
      <c r="B40" s="1" t="s">
        <v>2</v>
      </c>
      <c r="C40" s="8">
        <f t="shared" ref="C40:K40" si="0">SUM(C9:C39)</f>
        <v>379592</v>
      </c>
      <c r="D40" s="8">
        <f t="shared" si="0"/>
        <v>39216</v>
      </c>
      <c r="E40" s="8">
        <f t="shared" si="0"/>
        <v>17377</v>
      </c>
      <c r="F40" s="8">
        <f t="shared" si="0"/>
        <v>0</v>
      </c>
      <c r="G40" s="8">
        <f t="shared" si="0"/>
        <v>0.11999999999989086</v>
      </c>
      <c r="H40" s="8">
        <f t="shared" si="0"/>
        <v>0</v>
      </c>
      <c r="I40" s="8">
        <f t="shared" si="0"/>
        <v>1130136</v>
      </c>
      <c r="J40" s="8">
        <f t="shared" si="0"/>
        <v>1563411</v>
      </c>
      <c r="K40" s="8">
        <f t="shared" si="0"/>
        <v>65349</v>
      </c>
    </row>
    <row r="41" spans="1:11" ht="13.8" x14ac:dyDescent="0.25">
      <c r="A41" s="4"/>
      <c r="B41" s="1"/>
      <c r="C41" s="8"/>
      <c r="D41" s="8"/>
      <c r="E41" s="8"/>
      <c r="F41" s="8"/>
      <c r="G41" s="8"/>
      <c r="H41" s="8"/>
      <c r="I41" s="8"/>
      <c r="J41" s="8"/>
      <c r="K41" s="8"/>
    </row>
    <row r="42" spans="1:11" ht="13.8" x14ac:dyDescent="0.25">
      <c r="A42" s="4"/>
      <c r="B42" s="1"/>
      <c r="C42" s="8"/>
      <c r="D42" s="8"/>
      <c r="E42" s="8"/>
      <c r="F42" s="8"/>
      <c r="G42" s="8"/>
      <c r="H42" s="8"/>
      <c r="I42" s="8"/>
      <c r="J42" s="8"/>
      <c r="K42" s="8"/>
    </row>
    <row r="43" spans="1:11" ht="13.8" x14ac:dyDescent="0.25">
      <c r="A43" s="4"/>
      <c r="B43" s="1" t="s">
        <v>5</v>
      </c>
      <c r="C43" s="8"/>
      <c r="D43" s="8"/>
      <c r="E43" s="8"/>
      <c r="F43" s="8"/>
      <c r="G43" s="8"/>
      <c r="H43" s="8"/>
      <c r="I43" s="8"/>
      <c r="J43" s="8"/>
      <c r="K43" s="8"/>
    </row>
    <row r="44" spans="1:11" ht="13.8" x14ac:dyDescent="0.25">
      <c r="A44" s="4"/>
      <c r="B44" s="1" t="s">
        <v>6</v>
      </c>
      <c r="C44" s="8"/>
      <c r="D44" s="8"/>
      <c r="E44" s="8"/>
      <c r="F44" s="8"/>
      <c r="G44" s="8"/>
      <c r="H44" s="8"/>
      <c r="I44" s="8"/>
      <c r="J44" s="8"/>
      <c r="K44" s="8"/>
    </row>
    <row r="45" spans="1:11" ht="13.8" x14ac:dyDescent="0.25">
      <c r="A45" s="4"/>
      <c r="B45" s="1" t="s">
        <v>7</v>
      </c>
      <c r="C45" s="8"/>
      <c r="D45" s="8"/>
      <c r="E45" s="8"/>
      <c r="F45" s="8"/>
      <c r="G45" s="8"/>
      <c r="H45" s="8"/>
      <c r="I45" s="8"/>
      <c r="J45" s="8"/>
      <c r="K45" s="8"/>
    </row>
    <row r="46" spans="1:11" ht="13.8" x14ac:dyDescent="0.25">
      <c r="A46" s="4"/>
      <c r="B46" s="1"/>
      <c r="C46" s="8"/>
      <c r="D46" s="8"/>
      <c r="E46" s="8"/>
      <c r="F46" s="8"/>
      <c r="G46" s="8"/>
      <c r="H46" s="8"/>
      <c r="I46" s="8"/>
      <c r="J46" s="8"/>
      <c r="K46" s="8"/>
    </row>
    <row r="47" spans="1:11" ht="13.8" x14ac:dyDescent="0.25">
      <c r="A47" s="4"/>
      <c r="B47" s="1" t="s">
        <v>8</v>
      </c>
      <c r="C47" s="8"/>
      <c r="D47" s="8"/>
      <c r="E47" s="8"/>
      <c r="F47" s="8"/>
      <c r="G47" s="8"/>
      <c r="H47" s="8"/>
      <c r="I47" s="8"/>
      <c r="J47" s="8"/>
      <c r="K47" s="8"/>
    </row>
    <row r="48" spans="1:11" ht="13.8" x14ac:dyDescent="0.25">
      <c r="A48" s="4"/>
      <c r="B48" s="1" t="s">
        <v>9</v>
      </c>
      <c r="C48" s="8"/>
      <c r="D48" s="8"/>
      <c r="E48" s="8"/>
      <c r="F48" s="8"/>
      <c r="G48" s="8"/>
      <c r="H48" s="8"/>
      <c r="I48" s="8"/>
      <c r="J48" s="8"/>
      <c r="K48" s="8"/>
    </row>
    <row r="49" spans="1:11" ht="13.8" x14ac:dyDescent="0.25">
      <c r="A49" s="4"/>
      <c r="B49" s="1"/>
      <c r="C49" s="2"/>
      <c r="D49" s="2"/>
      <c r="E49" s="2"/>
      <c r="F49" s="2"/>
      <c r="G49" s="2"/>
      <c r="H49" s="2"/>
      <c r="I49" s="2"/>
      <c r="J49" s="2"/>
      <c r="K49" s="2"/>
    </row>
    <row r="50" spans="1:11" ht="13.8" x14ac:dyDescent="0.25">
      <c r="A50" s="4"/>
      <c r="B50" s="1"/>
      <c r="C50" s="2"/>
      <c r="D50" s="2"/>
      <c r="E50" s="2"/>
      <c r="F50" s="2"/>
      <c r="G50" s="2"/>
      <c r="H50" s="2"/>
      <c r="I50" s="2"/>
      <c r="J50" s="2"/>
      <c r="K50" s="2"/>
    </row>
    <row r="51" spans="1:11" ht="13.8" x14ac:dyDescent="0.25">
      <c r="A51" s="4"/>
      <c r="B51" s="1"/>
      <c r="C51" s="2"/>
      <c r="D51" s="2"/>
      <c r="E51" s="2"/>
      <c r="F51" s="2"/>
      <c r="G51" s="2"/>
      <c r="H51" s="2"/>
      <c r="I51" s="2"/>
      <c r="J51" s="2"/>
      <c r="K51" s="2"/>
    </row>
    <row r="52" spans="1:11" ht="13.8" x14ac:dyDescent="0.25">
      <c r="A52" s="4"/>
      <c r="B52" s="1"/>
      <c r="C52" s="2"/>
      <c r="D52" s="2"/>
      <c r="E52" s="2"/>
      <c r="F52" s="2"/>
      <c r="G52" s="2"/>
      <c r="H52" s="2"/>
      <c r="I52" s="2"/>
      <c r="J52" s="2"/>
      <c r="K52" s="2"/>
    </row>
    <row r="53" spans="1:11" ht="13.8" x14ac:dyDescent="0.25">
      <c r="A53" s="4"/>
      <c r="B53" s="1"/>
      <c r="C53" s="2"/>
      <c r="D53" s="2"/>
      <c r="E53" s="2"/>
      <c r="F53" s="2"/>
      <c r="G53" s="2"/>
      <c r="H53" s="2"/>
      <c r="I53" s="2"/>
      <c r="J53" s="2"/>
      <c r="K53" s="2"/>
    </row>
    <row r="54" spans="1:11" ht="13.8" x14ac:dyDescent="0.25">
      <c r="A54" s="4"/>
      <c r="B54" s="1"/>
      <c r="C54" s="2"/>
      <c r="D54" s="2"/>
      <c r="E54" s="2"/>
      <c r="F54" s="2"/>
      <c r="G54" s="2"/>
      <c r="H54" s="2"/>
      <c r="I54" s="2"/>
      <c r="J54" s="2"/>
      <c r="K54" s="2"/>
    </row>
    <row r="55" spans="1:11" ht="13.8" x14ac:dyDescent="0.25">
      <c r="A55" s="4"/>
      <c r="B55" s="1"/>
      <c r="C55" s="2"/>
      <c r="D55" s="2"/>
      <c r="E55" s="2"/>
      <c r="F55" s="2"/>
      <c r="G55" s="2"/>
      <c r="H55" s="2"/>
      <c r="I55" s="2"/>
      <c r="J55" s="2"/>
      <c r="K55" s="2"/>
    </row>
    <row r="56" spans="1:11" ht="13.8" x14ac:dyDescent="0.25">
      <c r="A56" s="4"/>
      <c r="B56" s="1"/>
      <c r="C56" s="2"/>
      <c r="D56" s="2"/>
      <c r="E56" s="2"/>
      <c r="F56" s="2"/>
      <c r="G56" s="2"/>
      <c r="H56" s="2"/>
      <c r="I56" s="2"/>
      <c r="J56" s="2"/>
      <c r="K56" s="2"/>
    </row>
  </sheetData>
  <mergeCells count="2">
    <mergeCell ref="A2:K2"/>
    <mergeCell ref="A3:K3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10-14-2021</vt:lpstr>
      <vt:lpstr>'10-14-2021'!Print_Area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</dc:creator>
  <cp:lastModifiedBy>CarolynO-Montague Town Accountant</cp:lastModifiedBy>
  <cp:lastPrinted>2021-04-30T16:44:01Z</cp:lastPrinted>
  <dcterms:created xsi:type="dcterms:W3CDTF">2006-03-15T18:48:00Z</dcterms:created>
  <dcterms:modified xsi:type="dcterms:W3CDTF">2021-09-22T14:52:27Z</dcterms:modified>
</cp:coreProperties>
</file>